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24" i="1"/>
  <c r="H24"/>
  <c r="F24"/>
  <c r="I19"/>
  <c r="H19"/>
  <c r="F19"/>
  <c r="I15"/>
  <c r="H15"/>
  <c r="F15"/>
  <c r="F17"/>
  <c r="H18"/>
  <c r="H20"/>
  <c r="H21"/>
  <c r="H22"/>
  <c r="H23"/>
  <c r="H25"/>
  <c r="H26"/>
  <c r="F18"/>
  <c r="I18" s="1"/>
  <c r="F20"/>
  <c r="I20" s="1"/>
  <c r="F21"/>
  <c r="I21" s="1"/>
  <c r="F22"/>
  <c r="F23"/>
  <c r="I23" s="1"/>
  <c r="F25"/>
  <c r="I25" s="1"/>
  <c r="F26"/>
  <c r="F13"/>
  <c r="I11"/>
  <c r="H11"/>
  <c r="F11"/>
  <c r="H8"/>
  <c r="F8"/>
  <c r="H7"/>
  <c r="F7"/>
  <c r="H6"/>
  <c r="F6"/>
  <c r="H5"/>
  <c r="F5"/>
  <c r="H4"/>
  <c r="H9"/>
  <c r="H10"/>
  <c r="H12"/>
  <c r="H14"/>
  <c r="H16"/>
  <c r="H3"/>
  <c r="F4"/>
  <c r="F9"/>
  <c r="F10"/>
  <c r="F12"/>
  <c r="F14"/>
  <c r="F16"/>
  <c r="F3"/>
  <c r="I8" l="1"/>
  <c r="I26"/>
  <c r="I22"/>
  <c r="I7"/>
  <c r="I6"/>
  <c r="I5"/>
  <c r="I3"/>
  <c r="I14"/>
  <c r="I10"/>
  <c r="I4"/>
  <c r="I16"/>
  <c r="I12"/>
  <c r="I9"/>
</calcChain>
</file>

<file path=xl/sharedStrings.xml><?xml version="1.0" encoding="utf-8"?>
<sst xmlns="http://schemas.openxmlformats.org/spreadsheetml/2006/main" count="48" uniqueCount="46">
  <si>
    <t>职位</t>
  </si>
  <si>
    <t>序号</t>
  </si>
  <si>
    <t>准考证号</t>
  </si>
  <si>
    <t>姓名</t>
  </si>
  <si>
    <t>面试成绩</t>
  </si>
  <si>
    <t>总成绩</t>
  </si>
  <si>
    <t>排名</t>
  </si>
  <si>
    <t>是否入围体检</t>
  </si>
  <si>
    <t>徐琳燕</t>
  </si>
  <si>
    <t>范思佳</t>
  </si>
  <si>
    <t>徐诗雨</t>
  </si>
  <si>
    <t>潘培培</t>
  </si>
  <si>
    <t>邱蜜蜜</t>
  </si>
  <si>
    <t>李佳钦</t>
  </si>
  <si>
    <t>潘建龙</t>
  </si>
  <si>
    <t>沈佳梁</t>
  </si>
  <si>
    <t>卢鑫月</t>
  </si>
  <si>
    <t>鲍佳成</t>
  </si>
  <si>
    <t>沈丽芳</t>
  </si>
  <si>
    <t>胡曼曼</t>
  </si>
  <si>
    <t>周泽宇</t>
  </si>
  <si>
    <t>陈敏华</t>
  </si>
  <si>
    <t>王若澜</t>
  </si>
  <si>
    <t>褚妙兰</t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</si>
  <si>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</si>
  <si>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</si>
  <si>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</si>
  <si>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</si>
  <si>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司法辅助人员2</t>
    <phoneticPr fontId="1" type="noConversion"/>
  </si>
  <si>
    <t>凌凯莉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</si>
  <si>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</si>
  <si>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</si>
  <si>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</si>
  <si>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</si>
  <si>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吴麒珍</t>
    <phoneticPr fontId="2" type="noConversion"/>
  </si>
  <si>
    <t>司法辅助人员1</t>
    <phoneticPr fontId="1" type="noConversion"/>
  </si>
  <si>
    <t>笔试成绩</t>
    <phoneticPr fontId="1" type="noConversion"/>
  </si>
  <si>
    <t>笔试成绩60%</t>
    <phoneticPr fontId="1" type="noConversion"/>
  </si>
  <si>
    <t>面试成绩40%</t>
    <phoneticPr fontId="1" type="noConversion"/>
  </si>
  <si>
    <t>杨  钦</t>
    <phoneticPr fontId="1" type="noConversion"/>
  </si>
  <si>
    <t>汤  悦</t>
    <phoneticPr fontId="1" type="noConversion"/>
  </si>
  <si>
    <t>甄  凯</t>
    <phoneticPr fontId="1" type="noConversion"/>
  </si>
  <si>
    <t>汪  楠</t>
    <phoneticPr fontId="1" type="noConversion"/>
  </si>
  <si>
    <t>邵  杰</t>
    <phoneticPr fontId="1" type="noConversion"/>
  </si>
  <si>
    <t>张  怡</t>
    <phoneticPr fontId="1" type="noConversion"/>
  </si>
  <si>
    <t>湖州南太湖新区人民法院司法辅助人员笔试面试成绩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</si>
</sst>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00000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T20" sqref="T20"/>
    </sheetView>
  </sheetViews>
  <sheetFormatPr defaultRowHeight="13.5"/>
  <cols>
    <col min="1" max="1" width="15" customWidth="1"/>
    <col min="2" max="2" width="8.625" customWidth="1"/>
    <col min="3" max="3" width="17.75" customWidth="1"/>
    <col min="4" max="5" width="10.75" customWidth="1"/>
    <col min="6" max="6" width="12.375" customWidth="1"/>
    <col min="7" max="7" width="9.5" customWidth="1"/>
    <col min="8" max="8" width="12.625" customWidth="1"/>
    <col min="9" max="9" width="12.25" customWidth="1"/>
    <col min="10" max="10" width="9.75" customWidth="1"/>
    <col min="11" max="11" width="14.375" style="2" customWidth="1"/>
  </cols>
  <sheetData>
    <row r="1" spans="1:11" s="6" customFormat="1" ht="22.5">
      <c r="A1" s="9" t="s">
        <v>45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s="8" customFormat="1" ht="30" customHeight="1">
      <c r="A2" s="7" t="s">
        <v>0</v>
      </c>
      <c r="B2" s="7" t="s">
        <v>1</v>
      </c>
      <c r="C2" s="7" t="s">
        <v>2</v>
      </c>
      <c r="D2" s="7" t="s">
        <v>3</v>
      </c>
      <c r="E2" s="7" t="s">
        <v>36</v>
      </c>
      <c r="F2" s="7" t="s">
        <v>37</v>
      </c>
      <c r="G2" s="7" t="s">
        <v>4</v>
      </c>
      <c r="H2" s="7" t="s">
        <v>38</v>
      </c>
      <c r="I2" s="7" t="s">
        <v>5</v>
      </c>
      <c r="J2" s="7" t="s">
        <v>6</v>
      </c>
      <c r="K2" s="7" t="s">
        <v>7</v>
      </c>
    </row>
    <row r="3" spans="1:11" s="1" customFormat="1" ht="18" customHeight="1">
      <c r="A3" s="10" t="s">
        <v>35</v>
      </c>
      <c r="B3" s="3">
        <v>1</v>
      </c>
      <c r="C3" s="5">
        <v>202005911030</v>
      </c>
      <c r="D3" s="3" t="s">
        <v>8</v>
      </c>
      <c r="E3" s="3">
        <v>77</v>
      </c>
      <c r="F3" s="3">
        <f>E3*0.6</f>
        <v>46.199999999999996</v>
      </c>
      <c r="G3" s="3">
        <v>79.8</v>
      </c>
      <c r="H3" s="3">
        <f>G3*0.4</f>
        <v>31.92</v>
      </c>
      <c r="I3" s="3">
        <f>F3+H3</f>
        <v>78.12</v>
      </c>
      <c r="J3" s="3">
        <v>1</v>
      </c>
      <c r="K3" s="3" t="s">
        <v>24</v>
      </c>
    </row>
    <row r="4" spans="1:11" s="1" customFormat="1" ht="18" customHeight="1">
      <c r="A4" s="10"/>
      <c r="B4" s="3">
        <v>2</v>
      </c>
      <c r="C4" s="5">
        <v>202005911034</v>
      </c>
      <c r="D4" s="4" t="s">
        <v>39</v>
      </c>
      <c r="E4" s="3">
        <v>75</v>
      </c>
      <c r="F4" s="3">
        <f t="shared" ref="F4" si="0">E4*0.6</f>
        <v>45</v>
      </c>
      <c r="G4" s="3">
        <v>82.4</v>
      </c>
      <c r="H4" s="3">
        <f t="shared" ref="H4" si="1">G4*0.4</f>
        <v>32.96</v>
      </c>
      <c r="I4" s="3">
        <f t="shared" ref="I4:I8" si="2">F4+H4</f>
        <v>77.960000000000008</v>
      </c>
      <c r="J4" s="3">
        <v>2</v>
      </c>
      <c r="K4" s="3" t="s">
        <v>24</v>
      </c>
    </row>
    <row r="5" spans="1:11" s="1" customFormat="1" ht="18" customHeight="1">
      <c r="A5" s="10"/>
      <c r="B5" s="3">
        <v>3</v>
      </c>
      <c r="C5" s="5">
        <v>202005911008</v>
      </c>
      <c r="D5" s="3" t="s">
        <v>10</v>
      </c>
      <c r="E5" s="3">
        <v>74.5</v>
      </c>
      <c r="F5" s="3">
        <f t="shared" ref="F5" si="3">E5*0.6</f>
        <v>44.699999999999996</v>
      </c>
      <c r="G5" s="3">
        <v>76</v>
      </c>
      <c r="H5" s="3">
        <f t="shared" ref="H5" si="4">G5*0.4</f>
        <v>30.400000000000002</v>
      </c>
      <c r="I5" s="3">
        <f t="shared" si="2"/>
        <v>75.099999999999994</v>
      </c>
      <c r="J5" s="3">
        <v>4</v>
      </c>
      <c r="K5" s="3" t="s">
        <v>25</v>
      </c>
    </row>
    <row r="6" spans="1:11" s="1" customFormat="1" ht="18" customHeight="1">
      <c r="A6" s="10"/>
      <c r="B6" s="3">
        <v>4</v>
      </c>
      <c r="C6" s="5">
        <v>202005911017</v>
      </c>
      <c r="D6" s="4" t="s">
        <v>40</v>
      </c>
      <c r="E6" s="3">
        <v>72</v>
      </c>
      <c r="F6" s="3">
        <f t="shared" ref="F6:F8" si="5">E6*0.6</f>
        <v>43.199999999999996</v>
      </c>
      <c r="G6" s="3">
        <v>76</v>
      </c>
      <c r="H6" s="3">
        <f t="shared" ref="H6:H8" si="6">G6*0.4</f>
        <v>30.400000000000002</v>
      </c>
      <c r="I6" s="3">
        <f t="shared" si="2"/>
        <v>73.599999999999994</v>
      </c>
      <c r="J6" s="3">
        <v>5</v>
      </c>
      <c r="K6" s="3" t="s">
        <v>25</v>
      </c>
    </row>
    <row r="7" spans="1:11" s="1" customFormat="1" ht="18" customHeight="1">
      <c r="A7" s="10"/>
      <c r="B7" s="3">
        <v>5</v>
      </c>
      <c r="C7" s="5">
        <v>202005911024</v>
      </c>
      <c r="D7" s="4" t="s">
        <v>41</v>
      </c>
      <c r="E7" s="3">
        <v>72</v>
      </c>
      <c r="F7" s="3">
        <f t="shared" si="5"/>
        <v>43.199999999999996</v>
      </c>
      <c r="G7" s="3">
        <v>73.8</v>
      </c>
      <c r="H7" s="3">
        <f t="shared" si="6"/>
        <v>29.52</v>
      </c>
      <c r="I7" s="3">
        <f t="shared" si="2"/>
        <v>72.72</v>
      </c>
      <c r="J7" s="3">
        <v>8</v>
      </c>
      <c r="K7" s="3"/>
    </row>
    <row r="8" spans="1:11" s="1" customFormat="1" ht="18" customHeight="1">
      <c r="A8" s="10"/>
      <c r="B8" s="3">
        <v>6</v>
      </c>
      <c r="C8" s="5">
        <v>202005911025</v>
      </c>
      <c r="D8" s="4" t="s">
        <v>42</v>
      </c>
      <c r="E8" s="3">
        <v>72</v>
      </c>
      <c r="F8" s="3">
        <f t="shared" si="5"/>
        <v>43.199999999999996</v>
      </c>
      <c r="G8" s="3">
        <v>73</v>
      </c>
      <c r="H8" s="3">
        <f t="shared" si="6"/>
        <v>29.200000000000003</v>
      </c>
      <c r="I8" s="3">
        <f t="shared" si="2"/>
        <v>72.400000000000006</v>
      </c>
      <c r="J8" s="3">
        <v>9</v>
      </c>
      <c r="K8" s="3"/>
    </row>
    <row r="9" spans="1:11" s="1" customFormat="1" ht="18" customHeight="1">
      <c r="A9" s="10"/>
      <c r="B9" s="3">
        <v>7</v>
      </c>
      <c r="C9" s="5">
        <v>202005911010</v>
      </c>
      <c r="D9" s="3" t="s">
        <v>9</v>
      </c>
      <c r="E9" s="3">
        <v>71.5</v>
      </c>
      <c r="F9" s="3">
        <f t="shared" ref="F9" si="7">E9*0.6</f>
        <v>42.9</v>
      </c>
      <c r="G9" s="3">
        <v>83.4</v>
      </c>
      <c r="H9" s="3">
        <f t="shared" ref="H9" si="8">G9*0.4</f>
        <v>33.360000000000007</v>
      </c>
      <c r="I9" s="3">
        <f t="shared" ref="I9" si="9">F9+H9</f>
        <v>76.260000000000005</v>
      </c>
      <c r="J9" s="3">
        <v>3</v>
      </c>
      <c r="K9" s="3" t="s">
        <v>26</v>
      </c>
    </row>
    <row r="10" spans="1:11" s="1" customFormat="1" ht="18" customHeight="1">
      <c r="A10" s="10"/>
      <c r="B10" s="3">
        <v>8</v>
      </c>
      <c r="C10" s="5">
        <v>202005911021</v>
      </c>
      <c r="D10" s="3" t="s">
        <v>11</v>
      </c>
      <c r="E10" s="3">
        <v>71.5</v>
      </c>
      <c r="F10" s="3">
        <f t="shared" ref="F10:F11" si="10">E10*0.6</f>
        <v>42.9</v>
      </c>
      <c r="G10" s="3">
        <v>76.599999999999994</v>
      </c>
      <c r="H10" s="3">
        <f t="shared" ref="H10:H11" si="11">G10*0.4</f>
        <v>30.64</v>
      </c>
      <c r="I10" s="3">
        <f t="shared" ref="I10:I11" si="12">F10+H10</f>
        <v>73.539999999999992</v>
      </c>
      <c r="J10" s="3">
        <v>6</v>
      </c>
      <c r="K10" s="3" t="s">
        <v>27</v>
      </c>
    </row>
    <row r="11" spans="1:11" s="1" customFormat="1" ht="18" customHeight="1">
      <c r="A11" s="10"/>
      <c r="B11" s="3">
        <v>9</v>
      </c>
      <c r="C11" s="5">
        <v>202005911009</v>
      </c>
      <c r="D11" s="3" t="s">
        <v>15</v>
      </c>
      <c r="E11" s="3">
        <v>70</v>
      </c>
      <c r="F11" s="3">
        <f t="shared" si="10"/>
        <v>42</v>
      </c>
      <c r="G11" s="3">
        <v>51</v>
      </c>
      <c r="H11" s="3">
        <f t="shared" si="11"/>
        <v>20.400000000000002</v>
      </c>
      <c r="I11" s="3">
        <f t="shared" si="12"/>
        <v>62.400000000000006</v>
      </c>
      <c r="J11" s="3">
        <v>13</v>
      </c>
      <c r="K11" s="3"/>
    </row>
    <row r="12" spans="1:11" s="1" customFormat="1" ht="18" customHeight="1">
      <c r="A12" s="10"/>
      <c r="B12" s="3">
        <v>10</v>
      </c>
      <c r="C12" s="5">
        <v>202005911033</v>
      </c>
      <c r="D12" s="3" t="s">
        <v>12</v>
      </c>
      <c r="E12" s="3">
        <v>69.5</v>
      </c>
      <c r="F12" s="3">
        <f t="shared" ref="F12:F13" si="13">E12*0.6</f>
        <v>41.699999999999996</v>
      </c>
      <c r="G12" s="3">
        <v>79.599999999999994</v>
      </c>
      <c r="H12" s="3">
        <f t="shared" ref="H12" si="14">G12*0.4</f>
        <v>31.84</v>
      </c>
      <c r="I12" s="3">
        <f t="shared" ref="I12" si="15">F12+H12</f>
        <v>73.539999999999992</v>
      </c>
      <c r="J12" s="3">
        <v>7</v>
      </c>
      <c r="K12" s="3"/>
    </row>
    <row r="13" spans="1:11" s="1" customFormat="1" ht="18" customHeight="1">
      <c r="A13" s="10"/>
      <c r="B13" s="3">
        <v>11</v>
      </c>
      <c r="C13" s="5">
        <v>202005911006</v>
      </c>
      <c r="D13" s="4" t="s">
        <v>43</v>
      </c>
      <c r="E13" s="3">
        <v>68</v>
      </c>
      <c r="F13" s="3">
        <f t="shared" si="13"/>
        <v>40.799999999999997</v>
      </c>
      <c r="G13" s="3"/>
      <c r="H13" s="3"/>
      <c r="I13" s="3"/>
      <c r="J13" s="3"/>
      <c r="K13" s="3"/>
    </row>
    <row r="14" spans="1:11" s="1" customFormat="1" ht="18" customHeight="1">
      <c r="A14" s="10"/>
      <c r="B14" s="3">
        <v>12</v>
      </c>
      <c r="C14" s="5">
        <v>202005911011</v>
      </c>
      <c r="D14" s="3" t="s">
        <v>13</v>
      </c>
      <c r="E14" s="3">
        <v>66</v>
      </c>
      <c r="F14" s="3">
        <f t="shared" ref="F14" si="16">E14*0.6</f>
        <v>39.6</v>
      </c>
      <c r="G14" s="3">
        <v>73.2</v>
      </c>
      <c r="H14" s="3">
        <f t="shared" ref="H14" si="17">G14*0.4</f>
        <v>29.28</v>
      </c>
      <c r="I14" s="3">
        <f t="shared" ref="I14:I15" si="18">F14+H14</f>
        <v>68.88</v>
      </c>
      <c r="J14" s="3">
        <v>10</v>
      </c>
      <c r="K14" s="3"/>
    </row>
    <row r="15" spans="1:11" s="1" customFormat="1" ht="18" customHeight="1">
      <c r="A15" s="10"/>
      <c r="B15" s="3">
        <v>13</v>
      </c>
      <c r="C15" s="5">
        <v>202005911005</v>
      </c>
      <c r="D15" s="4" t="s">
        <v>44</v>
      </c>
      <c r="E15" s="3">
        <v>63</v>
      </c>
      <c r="F15" s="3">
        <f t="shared" ref="F15:F26" si="19">E15*0.6</f>
        <v>37.799999999999997</v>
      </c>
      <c r="G15" s="3">
        <v>65.599999999999994</v>
      </c>
      <c r="H15" s="3">
        <f t="shared" ref="H15:H26" si="20">G15*0.4</f>
        <v>26.24</v>
      </c>
      <c r="I15" s="3">
        <f t="shared" si="18"/>
        <v>64.039999999999992</v>
      </c>
      <c r="J15" s="3">
        <v>12</v>
      </c>
      <c r="K15" s="3"/>
    </row>
    <row r="16" spans="1:11" s="1" customFormat="1" ht="18" customHeight="1">
      <c r="A16" s="10"/>
      <c r="B16" s="3">
        <v>14</v>
      </c>
      <c r="C16" s="5">
        <v>202005911016</v>
      </c>
      <c r="D16" s="3" t="s">
        <v>14</v>
      </c>
      <c r="E16" s="3">
        <v>63</v>
      </c>
      <c r="F16" s="3">
        <f t="shared" ref="F16" si="21">E16*0.6</f>
        <v>37.799999999999997</v>
      </c>
      <c r="G16" s="3">
        <v>72</v>
      </c>
      <c r="H16" s="3">
        <f t="shared" ref="H16" si="22">G16*0.4</f>
        <v>28.8</v>
      </c>
      <c r="I16" s="3">
        <f t="shared" ref="I16" si="23">F16+H16</f>
        <v>66.599999999999994</v>
      </c>
      <c r="J16" s="3">
        <v>11</v>
      </c>
      <c r="K16" s="3"/>
    </row>
    <row r="17" spans="1:11" ht="18" customHeight="1">
      <c r="A17" s="10" t="s">
        <v>28</v>
      </c>
      <c r="B17" s="3">
        <v>1</v>
      </c>
      <c r="C17" s="5">
        <v>202005912153</v>
      </c>
      <c r="D17" s="3" t="s">
        <v>23</v>
      </c>
      <c r="E17" s="3">
        <v>74</v>
      </c>
      <c r="F17" s="3">
        <f t="shared" si="19"/>
        <v>44.4</v>
      </c>
      <c r="G17" s="3"/>
      <c r="H17" s="3"/>
      <c r="I17" s="3"/>
      <c r="J17" s="3"/>
      <c r="K17" s="3"/>
    </row>
    <row r="18" spans="1:11" ht="18" customHeight="1">
      <c r="A18" s="10"/>
      <c r="B18" s="3">
        <v>2</v>
      </c>
      <c r="C18" s="5">
        <v>202005912092</v>
      </c>
      <c r="D18" s="3" t="s">
        <v>29</v>
      </c>
      <c r="E18" s="3">
        <v>73</v>
      </c>
      <c r="F18" s="3">
        <f t="shared" si="19"/>
        <v>43.8</v>
      </c>
      <c r="G18" s="3">
        <v>82.8</v>
      </c>
      <c r="H18" s="3">
        <f t="shared" si="20"/>
        <v>33.119999999999997</v>
      </c>
      <c r="I18" s="3">
        <f t="shared" ref="I18:I26" si="24">F18+H18</f>
        <v>76.919999999999987</v>
      </c>
      <c r="J18" s="3">
        <v>1</v>
      </c>
      <c r="K18" s="3" t="s">
        <v>30</v>
      </c>
    </row>
    <row r="19" spans="1:11" ht="18" customHeight="1">
      <c r="A19" s="10"/>
      <c r="B19" s="3">
        <v>3</v>
      </c>
      <c r="C19" s="5">
        <v>202005912022</v>
      </c>
      <c r="D19" s="3" t="s">
        <v>20</v>
      </c>
      <c r="E19" s="3">
        <v>72</v>
      </c>
      <c r="F19" s="3">
        <f t="shared" si="19"/>
        <v>43.199999999999996</v>
      </c>
      <c r="G19" s="3">
        <v>69.599999999999994</v>
      </c>
      <c r="H19" s="3">
        <f t="shared" si="20"/>
        <v>27.84</v>
      </c>
      <c r="I19" s="3">
        <f t="shared" si="24"/>
        <v>71.039999999999992</v>
      </c>
      <c r="J19" s="3">
        <v>6</v>
      </c>
      <c r="K19" s="3"/>
    </row>
    <row r="20" spans="1:11" ht="18" customHeight="1">
      <c r="A20" s="10"/>
      <c r="B20" s="3">
        <v>4</v>
      </c>
      <c r="C20" s="5">
        <v>202005912076</v>
      </c>
      <c r="D20" s="3" t="s">
        <v>16</v>
      </c>
      <c r="E20" s="3">
        <v>72</v>
      </c>
      <c r="F20" s="3">
        <f t="shared" si="19"/>
        <v>43.199999999999996</v>
      </c>
      <c r="G20" s="3">
        <v>80</v>
      </c>
      <c r="H20" s="3">
        <f t="shared" si="20"/>
        <v>32</v>
      </c>
      <c r="I20" s="3">
        <f t="shared" si="24"/>
        <v>75.199999999999989</v>
      </c>
      <c r="J20" s="3">
        <v>2</v>
      </c>
      <c r="K20" s="3" t="s">
        <v>31</v>
      </c>
    </row>
    <row r="21" spans="1:11" ht="18" customHeight="1">
      <c r="A21" s="10"/>
      <c r="B21" s="3">
        <v>5</v>
      </c>
      <c r="C21" s="5">
        <v>202005912084</v>
      </c>
      <c r="D21" s="3" t="s">
        <v>17</v>
      </c>
      <c r="E21" s="3">
        <v>72</v>
      </c>
      <c r="F21" s="3">
        <f t="shared" si="19"/>
        <v>43.199999999999996</v>
      </c>
      <c r="G21" s="3">
        <v>78.8</v>
      </c>
      <c r="H21" s="3">
        <f t="shared" si="20"/>
        <v>31.52</v>
      </c>
      <c r="I21" s="3">
        <f t="shared" si="24"/>
        <v>74.72</v>
      </c>
      <c r="J21" s="3">
        <v>3</v>
      </c>
      <c r="K21" s="3" t="s">
        <v>32</v>
      </c>
    </row>
    <row r="22" spans="1:11" ht="18" customHeight="1">
      <c r="A22" s="10"/>
      <c r="B22" s="3">
        <v>6</v>
      </c>
      <c r="C22" s="5">
        <v>202005912058</v>
      </c>
      <c r="D22" s="3" t="s">
        <v>18</v>
      </c>
      <c r="E22" s="3">
        <v>71.5</v>
      </c>
      <c r="F22" s="3">
        <f t="shared" si="19"/>
        <v>42.9</v>
      </c>
      <c r="G22" s="3">
        <v>76.400000000000006</v>
      </c>
      <c r="H22" s="3">
        <f t="shared" si="20"/>
        <v>30.560000000000002</v>
      </c>
      <c r="I22" s="3">
        <f t="shared" si="24"/>
        <v>73.460000000000008</v>
      </c>
      <c r="J22" s="3">
        <v>4</v>
      </c>
      <c r="K22" s="3" t="s">
        <v>33</v>
      </c>
    </row>
    <row r="23" spans="1:11" ht="18" customHeight="1">
      <c r="A23" s="10"/>
      <c r="B23" s="3">
        <v>7</v>
      </c>
      <c r="C23" s="5">
        <v>202005912175</v>
      </c>
      <c r="D23" s="3" t="s">
        <v>19</v>
      </c>
      <c r="E23" s="3">
        <v>71.5</v>
      </c>
      <c r="F23" s="3">
        <f t="shared" si="19"/>
        <v>42.9</v>
      </c>
      <c r="G23" s="3">
        <v>71.599999999999994</v>
      </c>
      <c r="H23" s="3">
        <f t="shared" si="20"/>
        <v>28.64</v>
      </c>
      <c r="I23" s="3">
        <f t="shared" si="24"/>
        <v>71.539999999999992</v>
      </c>
      <c r="J23" s="3">
        <v>5</v>
      </c>
      <c r="K23" s="3"/>
    </row>
    <row r="24" spans="1:11" ht="18" customHeight="1">
      <c r="A24" s="10"/>
      <c r="B24" s="3">
        <v>8</v>
      </c>
      <c r="C24" s="5">
        <v>202005912064</v>
      </c>
      <c r="D24" s="3" t="s">
        <v>22</v>
      </c>
      <c r="E24" s="3">
        <v>71</v>
      </c>
      <c r="F24" s="3">
        <f t="shared" si="19"/>
        <v>42.6</v>
      </c>
      <c r="G24" s="3">
        <v>61.4</v>
      </c>
      <c r="H24" s="3">
        <f t="shared" si="20"/>
        <v>24.560000000000002</v>
      </c>
      <c r="I24" s="3">
        <f t="shared" ref="I24" si="25">F24+H24</f>
        <v>67.16</v>
      </c>
      <c r="J24" s="3">
        <v>9</v>
      </c>
      <c r="K24" s="3"/>
    </row>
    <row r="25" spans="1:11" ht="18" customHeight="1">
      <c r="A25" s="10"/>
      <c r="B25" s="3">
        <v>9</v>
      </c>
      <c r="C25" s="5">
        <v>202005912135</v>
      </c>
      <c r="D25" s="3" t="s">
        <v>21</v>
      </c>
      <c r="E25" s="3">
        <v>71</v>
      </c>
      <c r="F25" s="3">
        <f t="shared" si="19"/>
        <v>42.6</v>
      </c>
      <c r="G25" s="3">
        <v>69.599999999999994</v>
      </c>
      <c r="H25" s="3">
        <f t="shared" si="20"/>
        <v>27.84</v>
      </c>
      <c r="I25" s="3">
        <f t="shared" si="24"/>
        <v>70.44</v>
      </c>
      <c r="J25" s="3">
        <v>7</v>
      </c>
      <c r="K25" s="3"/>
    </row>
    <row r="26" spans="1:11" ht="18" customHeight="1">
      <c r="A26" s="10"/>
      <c r="B26" s="3">
        <v>10</v>
      </c>
      <c r="C26" s="5">
        <v>202005912306</v>
      </c>
      <c r="D26" s="3" t="s">
        <v>34</v>
      </c>
      <c r="E26" s="3">
        <v>71</v>
      </c>
      <c r="F26" s="3">
        <f t="shared" si="19"/>
        <v>42.6</v>
      </c>
      <c r="G26" s="3">
        <v>63.2</v>
      </c>
      <c r="H26" s="3">
        <f t="shared" si="20"/>
        <v>25.28</v>
      </c>
      <c r="I26" s="3">
        <f t="shared" si="24"/>
        <v>67.88</v>
      </c>
      <c r="J26" s="3">
        <v>8</v>
      </c>
      <c r="K26" s="3"/>
    </row>
  </sheetData>
  <mergeCells count="3">
    <mergeCell ref="A1:K1"/>
    <mergeCell ref="A3:A16"/>
    <mergeCell ref="A17:A2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2020-08-27T03:51:31Z</dcterms:modified>
</cp:coreProperties>
</file>